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45" windowWidth="15600" windowHeight="7995"/>
  </bookViews>
  <sheets>
    <sheet name="Hoja1" sheetId="1" r:id="rId1"/>
    <sheet name="Hoja2" sheetId="2" r:id="rId2"/>
    <sheet name="Hoja3" sheetId="3" r:id="rId3"/>
  </sheets>
  <calcPr calcId="125725"/>
</workbook>
</file>

<file path=xl/calcChain.xml><?xml version="1.0" encoding="utf-8"?>
<calcChain xmlns="http://schemas.openxmlformats.org/spreadsheetml/2006/main">
  <c r="Q4" i="1"/>
  <c r="Q5"/>
  <c r="Q6"/>
  <c r="Q7"/>
  <c r="Q8"/>
  <c r="Q9"/>
  <c r="Q10"/>
  <c r="Q11"/>
  <c r="Q12"/>
  <c r="Q13"/>
  <c r="Q14"/>
  <c r="Q15"/>
  <c r="Q16"/>
  <c r="Q17"/>
  <c r="Q18"/>
  <c r="Q19"/>
  <c r="Q20"/>
  <c r="Q21"/>
  <c r="Q22"/>
  <c r="Q23"/>
  <c r="Q24"/>
  <c r="Q25"/>
  <c r="Q3"/>
  <c r="K4"/>
  <c r="K5"/>
  <c r="K6"/>
  <c r="K7"/>
  <c r="K8"/>
  <c r="K9"/>
  <c r="K10"/>
  <c r="K11"/>
  <c r="K12"/>
  <c r="K13"/>
  <c r="K14"/>
  <c r="K15"/>
  <c r="K16"/>
  <c r="K17"/>
  <c r="K18"/>
  <c r="K19"/>
  <c r="K20"/>
  <c r="K21"/>
  <c r="K22"/>
  <c r="K23"/>
  <c r="K24"/>
  <c r="K25"/>
  <c r="K3"/>
  <c r="AF2"/>
  <c r="Q2"/>
</calcChain>
</file>

<file path=xl/sharedStrings.xml><?xml version="1.0" encoding="utf-8"?>
<sst xmlns="http://schemas.openxmlformats.org/spreadsheetml/2006/main" count="79" uniqueCount="61">
  <si>
    <t>No. Carnet</t>
  </si>
  <si>
    <t xml:space="preserve">Nombre </t>
  </si>
  <si>
    <t>QYT</t>
  </si>
  <si>
    <t>PQT</t>
  </si>
  <si>
    <t>INV</t>
  </si>
  <si>
    <t>PROCT 1</t>
  </si>
  <si>
    <t>PROCT2</t>
  </si>
  <si>
    <t xml:space="preserve">FINAL </t>
  </si>
  <si>
    <t>PROMEDIO</t>
  </si>
  <si>
    <t>EXA LAB</t>
  </si>
  <si>
    <t>Mora Campos Daniela</t>
  </si>
  <si>
    <t>Flores Bonilla Adrian</t>
  </si>
  <si>
    <t xml:space="preserve">Araya Soto Kevin </t>
  </si>
  <si>
    <t>Arroyo Guzman  Nelson</t>
  </si>
  <si>
    <t>Vega Mata Esteban</t>
  </si>
  <si>
    <t>Campos Trujillo oscar</t>
  </si>
  <si>
    <t>Ulate Monge Roger</t>
  </si>
  <si>
    <t>Durán Mata  Steven</t>
  </si>
  <si>
    <t>Loaiza Sánchez Yosets</t>
  </si>
  <si>
    <t>Campos Fernandez Ariel</t>
  </si>
  <si>
    <t>Sarmiento Castillo Iumari</t>
  </si>
  <si>
    <t>Aguilar Cerna Joel</t>
  </si>
  <si>
    <t>Brenes Granados Adrian</t>
  </si>
  <si>
    <t>Kung Quesada Lindsay</t>
  </si>
  <si>
    <t>Marin Castillo pablo</t>
  </si>
  <si>
    <t>Calderon ortiz Jibran</t>
  </si>
  <si>
    <t>Vazquez Pacheco  Eduardo</t>
  </si>
  <si>
    <t>Calderon Gonzalez Jean Carlo</t>
  </si>
  <si>
    <t>Rivera Rivera karen</t>
  </si>
  <si>
    <t>Araya Martinez Esmeralda</t>
  </si>
  <si>
    <t>Núñez Quesada Julio</t>
  </si>
  <si>
    <t>l</t>
  </si>
  <si>
    <t>Torres Siles Luis Fernando</t>
  </si>
  <si>
    <t>Lopez Monge Pablo</t>
  </si>
  <si>
    <t>Aguilar Elizondo José</t>
  </si>
  <si>
    <t>Bejarano G. Geovanni</t>
  </si>
  <si>
    <t>Cerdas Garita Luis</t>
  </si>
  <si>
    <t>Cortes Cardenas Anyuleth</t>
  </si>
  <si>
    <t>Fernández Brenes Kenneth</t>
  </si>
  <si>
    <t xml:space="preserve">Fonseca  Quirós Ivan </t>
  </si>
  <si>
    <t>Loria Ureña  Francella</t>
  </si>
  <si>
    <t>Marin Solano Hazel</t>
  </si>
  <si>
    <t xml:space="preserve">Ortiz Fernadez Daniel </t>
  </si>
  <si>
    <t>Quesada Carvajal Horacio</t>
  </si>
  <si>
    <t>Rivera Quiros Daniel</t>
  </si>
  <si>
    <t>Sanabria Victor</t>
  </si>
  <si>
    <t>Segura Serano Jordy</t>
  </si>
  <si>
    <t>Vargas Gutierrez Luis</t>
  </si>
  <si>
    <t>Vargas Vega Jason</t>
  </si>
  <si>
    <t xml:space="preserve">Gómez Cerdad Luis </t>
  </si>
  <si>
    <t>GRUPO 02</t>
  </si>
  <si>
    <t>Garro Araya Indrig</t>
  </si>
  <si>
    <t>Mena Calderon Marianela</t>
  </si>
  <si>
    <t>GRUPO 1</t>
  </si>
  <si>
    <t>PROGRAMA4</t>
  </si>
  <si>
    <t>PRO5</t>
  </si>
  <si>
    <t>1 TEXT</t>
  </si>
  <si>
    <t>3 TEXT</t>
  </si>
  <si>
    <t>2 PROGRA</t>
  </si>
  <si>
    <t>Pro</t>
  </si>
  <si>
    <t xml:space="preserve"> </t>
  </si>
</sst>
</file>

<file path=xl/styles.xml><?xml version="1.0" encoding="utf-8"?>
<styleSheet xmlns="http://schemas.openxmlformats.org/spreadsheetml/2006/main">
  <numFmts count="1">
    <numFmt numFmtId="164" formatCode="0.00_);\(0.00\)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4" tint="-0.499984740745262"/>
      <name val="Calibri"/>
      <family val="2"/>
      <scheme val="minor"/>
    </font>
    <font>
      <sz val="14"/>
      <color theme="4" tint="-0.499984740745262"/>
      <name val="Calibri"/>
      <family val="2"/>
      <scheme val="minor"/>
    </font>
    <font>
      <b/>
      <sz val="20"/>
      <color rgb="FFFF0000"/>
      <name val="Calibri"/>
      <family val="2"/>
      <scheme val="minor"/>
    </font>
    <font>
      <sz val="12"/>
      <color theme="4" tint="-0.499984740745262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2" borderId="1" xfId="0" applyFont="1" applyFill="1" applyBorder="1"/>
    <xf numFmtId="0" fontId="0" fillId="3" borderId="1" xfId="0" applyFont="1" applyFill="1" applyBorder="1"/>
    <xf numFmtId="0" fontId="2" fillId="3" borderId="1" xfId="0" applyFont="1" applyFill="1" applyBorder="1"/>
    <xf numFmtId="0" fontId="3" fillId="3" borderId="1" xfId="0" applyFont="1" applyFill="1" applyBorder="1"/>
    <xf numFmtId="0" fontId="0" fillId="3" borderId="1" xfId="0" applyFill="1" applyBorder="1"/>
    <xf numFmtId="0" fontId="4" fillId="3" borderId="1" xfId="0" applyFont="1" applyFill="1" applyBorder="1"/>
    <xf numFmtId="164" fontId="0" fillId="3" borderId="1" xfId="0" applyNumberFormat="1" applyFill="1" applyBorder="1"/>
    <xf numFmtId="164" fontId="0" fillId="0" borderId="1" xfId="0" applyNumberFormat="1" applyBorder="1"/>
    <xf numFmtId="164" fontId="5" fillId="3" borderId="1" xfId="0" applyNumberFormat="1" applyFont="1" applyFill="1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F26"/>
  <sheetViews>
    <sheetView tabSelected="1" workbookViewId="0">
      <selection activeCell="T1" sqref="T1:T1048576"/>
    </sheetView>
  </sheetViews>
  <sheetFormatPr baseColWidth="10" defaultRowHeight="15"/>
  <cols>
    <col min="2" max="2" width="23.42578125" hidden="1" customWidth="1"/>
    <col min="3" max="3" width="15.140625" hidden="1" customWidth="1"/>
    <col min="4" max="4" width="5.5703125" customWidth="1"/>
    <col min="5" max="10" width="5" customWidth="1"/>
    <col min="11" max="11" width="7.28515625" customWidth="1"/>
    <col min="12" max="12" width="8.85546875" customWidth="1"/>
    <col min="13" max="13" width="7" customWidth="1"/>
    <col min="14" max="14" width="7.7109375" customWidth="1"/>
    <col min="15" max="15" width="8.140625" customWidth="1"/>
    <col min="16" max="16" width="6.85546875" customWidth="1"/>
    <col min="19" max="19" width="12.42578125" customWidth="1"/>
    <col min="20" max="20" width="27" hidden="1" customWidth="1"/>
    <col min="21" max="25" width="5" customWidth="1"/>
    <col min="26" max="26" width="4.42578125" customWidth="1"/>
    <col min="27" max="27" width="7.7109375" customWidth="1"/>
    <col min="28" max="28" width="4.42578125" customWidth="1"/>
    <col min="29" max="29" width="8.5703125" customWidth="1"/>
    <col min="30" max="30" width="7.7109375" customWidth="1"/>
    <col min="31" max="31" width="6.140625" customWidth="1"/>
  </cols>
  <sheetData>
    <row r="1" spans="1:32">
      <c r="A1" s="1" t="s">
        <v>0</v>
      </c>
      <c r="B1" s="1" t="s">
        <v>1</v>
      </c>
      <c r="C1" s="1"/>
      <c r="D1" s="1" t="s">
        <v>2</v>
      </c>
      <c r="E1" s="1" t="s">
        <v>2</v>
      </c>
      <c r="F1" s="1" t="s">
        <v>2</v>
      </c>
      <c r="G1" s="1" t="s">
        <v>2</v>
      </c>
      <c r="H1" s="1" t="s">
        <v>2</v>
      </c>
      <c r="I1" s="1"/>
      <c r="J1" s="1"/>
      <c r="K1" s="1" t="s">
        <v>3</v>
      </c>
      <c r="L1" s="1" t="s">
        <v>9</v>
      </c>
      <c r="M1" s="1" t="s">
        <v>4</v>
      </c>
      <c r="N1" s="1" t="s">
        <v>5</v>
      </c>
      <c r="O1" s="1" t="s">
        <v>6</v>
      </c>
      <c r="P1" s="1" t="s">
        <v>7</v>
      </c>
      <c r="Q1" s="1" t="s">
        <v>8</v>
      </c>
      <c r="S1" s="1" t="s">
        <v>0</v>
      </c>
      <c r="T1" s="1" t="s">
        <v>1</v>
      </c>
      <c r="U1" s="1" t="s">
        <v>2</v>
      </c>
      <c r="V1" s="1" t="s">
        <v>2</v>
      </c>
      <c r="W1" s="1" t="s">
        <v>2</v>
      </c>
      <c r="X1" s="1" t="s">
        <v>2</v>
      </c>
      <c r="Y1" s="1" t="s">
        <v>2</v>
      </c>
      <c r="Z1" s="1" t="s">
        <v>3</v>
      </c>
      <c r="AA1" s="1" t="s">
        <v>9</v>
      </c>
      <c r="AB1" s="1" t="s">
        <v>4</v>
      </c>
      <c r="AC1" s="1" t="s">
        <v>5</v>
      </c>
      <c r="AD1" s="1" t="s">
        <v>6</v>
      </c>
      <c r="AE1" s="1" t="s">
        <v>7</v>
      </c>
      <c r="AF1" s="1" t="s">
        <v>8</v>
      </c>
    </row>
    <row r="2" spans="1:32" ht="30.75" customHeight="1">
      <c r="B2" t="s">
        <v>53</v>
      </c>
      <c r="D2" t="s">
        <v>56</v>
      </c>
      <c r="E2" s="3" t="s">
        <v>58</v>
      </c>
      <c r="F2" s="3" t="s">
        <v>57</v>
      </c>
      <c r="G2" s="3" t="s">
        <v>54</v>
      </c>
      <c r="H2" s="3" t="s">
        <v>55</v>
      </c>
      <c r="I2" s="3" t="s">
        <v>59</v>
      </c>
      <c r="J2" s="3"/>
      <c r="K2" s="9">
        <v>10</v>
      </c>
      <c r="L2" s="9">
        <v>10</v>
      </c>
      <c r="M2" s="9">
        <v>10</v>
      </c>
      <c r="N2" s="9">
        <v>15</v>
      </c>
      <c r="O2" s="9">
        <v>15</v>
      </c>
      <c r="P2" s="9">
        <v>40</v>
      </c>
      <c r="Q2" s="9">
        <f>SUM(K2:P2)</f>
        <v>100</v>
      </c>
      <c r="S2" s="2"/>
      <c r="T2" s="6" t="s">
        <v>50</v>
      </c>
      <c r="U2" s="3"/>
      <c r="V2" s="3"/>
      <c r="W2" s="3"/>
      <c r="X2" s="3"/>
      <c r="Y2" s="3"/>
      <c r="Z2" s="4">
        <v>10</v>
      </c>
      <c r="AA2" s="4">
        <v>10</v>
      </c>
      <c r="AB2" s="4">
        <v>10</v>
      </c>
      <c r="AC2" s="4">
        <v>15</v>
      </c>
      <c r="AD2" s="4">
        <v>15</v>
      </c>
      <c r="AE2" s="4">
        <v>40</v>
      </c>
      <c r="AF2" s="4">
        <f>SUM(Z2:AE2)</f>
        <v>100</v>
      </c>
    </row>
    <row r="3" spans="1:32" ht="19.5" customHeight="1">
      <c r="A3" s="5">
        <v>100838</v>
      </c>
      <c r="B3" s="5" t="s">
        <v>21</v>
      </c>
      <c r="C3" s="5">
        <v>88589179</v>
      </c>
      <c r="D3" s="5">
        <v>90</v>
      </c>
      <c r="E3" s="5"/>
      <c r="F3" s="5"/>
      <c r="G3" s="5">
        <v>70</v>
      </c>
      <c r="H3" s="5">
        <v>70</v>
      </c>
      <c r="I3" s="5">
        <v>100</v>
      </c>
      <c r="J3" s="5"/>
      <c r="K3" s="7">
        <f>((SUM(D3:J3))/7)*10%</f>
        <v>4.7142857142857144</v>
      </c>
      <c r="L3" s="7"/>
      <c r="M3" s="7"/>
      <c r="N3" s="7"/>
      <c r="O3" s="7"/>
      <c r="P3" s="7"/>
      <c r="Q3" s="7">
        <f>SUM(K3:P3)</f>
        <v>4.7142857142857144</v>
      </c>
      <c r="S3" s="5"/>
      <c r="T3" s="5" t="s">
        <v>34</v>
      </c>
      <c r="U3" s="5"/>
      <c r="V3" s="5"/>
      <c r="W3" s="5">
        <v>90</v>
      </c>
      <c r="X3" s="5">
        <v>90</v>
      </c>
      <c r="Y3" s="5"/>
      <c r="Z3" s="5"/>
      <c r="AA3" s="5"/>
      <c r="AB3" s="5"/>
      <c r="AC3" s="5"/>
      <c r="AD3" s="5"/>
      <c r="AE3" s="5"/>
      <c r="AF3" s="5"/>
    </row>
    <row r="4" spans="1:32">
      <c r="A4" s="5">
        <v>100970</v>
      </c>
      <c r="B4" s="5" t="s">
        <v>29</v>
      </c>
      <c r="C4" s="5">
        <v>89988848</v>
      </c>
      <c r="D4" s="5">
        <v>90</v>
      </c>
      <c r="E4" s="5"/>
      <c r="F4" s="5">
        <v>90</v>
      </c>
      <c r="G4" s="5">
        <v>70</v>
      </c>
      <c r="H4" s="5">
        <v>70</v>
      </c>
      <c r="I4" s="5">
        <v>90</v>
      </c>
      <c r="J4" s="5"/>
      <c r="K4" s="7">
        <f t="shared" ref="K4:K25" si="0">((SUM(D4:J4))/7)*10%</f>
        <v>5.8571428571428577</v>
      </c>
      <c r="L4" s="7"/>
      <c r="M4" s="7"/>
      <c r="N4" s="7"/>
      <c r="O4" s="7"/>
      <c r="P4" s="7"/>
      <c r="Q4" s="7">
        <f t="shared" ref="Q4:Q25" si="1">SUM(K4:P4)</f>
        <v>5.8571428571428577</v>
      </c>
      <c r="S4" s="5"/>
      <c r="T4" s="5" t="s">
        <v>35</v>
      </c>
      <c r="U4" s="5">
        <v>90</v>
      </c>
      <c r="V4" s="5">
        <v>90</v>
      </c>
      <c r="W4" s="5">
        <v>55</v>
      </c>
      <c r="X4" s="5">
        <v>55</v>
      </c>
      <c r="Y4" s="5"/>
      <c r="Z4" s="5"/>
      <c r="AA4" s="5"/>
      <c r="AB4" s="5"/>
      <c r="AC4" s="5"/>
      <c r="AD4" s="5"/>
      <c r="AE4" s="5"/>
      <c r="AF4" s="5"/>
    </row>
    <row r="5" spans="1:32">
      <c r="A5" s="5">
        <v>110428</v>
      </c>
      <c r="B5" s="5" t="s">
        <v>12</v>
      </c>
      <c r="C5" s="5">
        <v>87019785</v>
      </c>
      <c r="D5" s="5">
        <v>80</v>
      </c>
      <c r="E5" s="5"/>
      <c r="F5" s="5">
        <v>95</v>
      </c>
      <c r="G5" s="5"/>
      <c r="H5" s="5"/>
      <c r="I5" s="5">
        <v>68</v>
      </c>
      <c r="J5" s="5" t="s">
        <v>60</v>
      </c>
      <c r="K5" s="7">
        <f t="shared" si="0"/>
        <v>3.4714285714285715</v>
      </c>
      <c r="L5" s="7"/>
      <c r="M5" s="7"/>
      <c r="N5" s="7"/>
      <c r="O5" s="7"/>
      <c r="P5" s="7"/>
      <c r="Q5" s="7">
        <f t="shared" si="1"/>
        <v>3.4714285714285715</v>
      </c>
      <c r="S5" s="5"/>
      <c r="T5" s="5" t="s">
        <v>36</v>
      </c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</row>
    <row r="6" spans="1:32">
      <c r="A6" s="5">
        <v>110226</v>
      </c>
      <c r="B6" s="5" t="s">
        <v>13</v>
      </c>
      <c r="C6" s="5">
        <v>89441477</v>
      </c>
      <c r="D6" s="5">
        <v>60</v>
      </c>
      <c r="E6" s="5"/>
      <c r="F6" s="5">
        <v>100</v>
      </c>
      <c r="G6" s="5">
        <v>99</v>
      </c>
      <c r="H6" s="5">
        <v>99</v>
      </c>
      <c r="I6" s="5">
        <v>95</v>
      </c>
      <c r="J6" s="5"/>
      <c r="K6" s="7">
        <f t="shared" si="0"/>
        <v>6.4714285714285715</v>
      </c>
      <c r="L6" s="7"/>
      <c r="M6" s="7"/>
      <c r="N6" s="7"/>
      <c r="O6" s="7"/>
      <c r="P6" s="7"/>
      <c r="Q6" s="7">
        <f t="shared" si="1"/>
        <v>6.4714285714285715</v>
      </c>
      <c r="S6" s="5"/>
      <c r="T6" s="5" t="s">
        <v>37</v>
      </c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</row>
    <row r="7" spans="1:32">
      <c r="A7" s="5">
        <v>100961</v>
      </c>
      <c r="B7" s="5" t="s">
        <v>22</v>
      </c>
      <c r="C7" s="5">
        <v>89204168</v>
      </c>
      <c r="D7" s="5">
        <v>56</v>
      </c>
      <c r="E7" s="5">
        <v>90</v>
      </c>
      <c r="F7" s="5">
        <v>80</v>
      </c>
      <c r="G7" s="5">
        <v>95</v>
      </c>
      <c r="H7" s="5">
        <v>95</v>
      </c>
      <c r="I7" s="5">
        <v>95</v>
      </c>
      <c r="J7" s="5">
        <v>10</v>
      </c>
      <c r="K7" s="7">
        <f t="shared" si="0"/>
        <v>7.4428571428571431</v>
      </c>
      <c r="L7" s="7"/>
      <c r="M7" s="7"/>
      <c r="N7" s="7"/>
      <c r="O7" s="7"/>
      <c r="P7" s="7"/>
      <c r="Q7" s="7">
        <f t="shared" si="1"/>
        <v>7.4428571428571431</v>
      </c>
      <c r="S7" s="5"/>
      <c r="T7" s="5" t="s">
        <v>38</v>
      </c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</row>
    <row r="8" spans="1:32">
      <c r="A8" s="5">
        <v>100990</v>
      </c>
      <c r="B8" s="5" t="s">
        <v>27</v>
      </c>
      <c r="C8" s="5">
        <v>89122719</v>
      </c>
      <c r="D8" s="5">
        <v>56</v>
      </c>
      <c r="E8" s="5">
        <v>90</v>
      </c>
      <c r="F8" s="5">
        <v>75</v>
      </c>
      <c r="G8" s="5">
        <v>95</v>
      </c>
      <c r="H8" s="5">
        <v>95</v>
      </c>
      <c r="I8" s="5">
        <v>95</v>
      </c>
      <c r="J8" s="5">
        <v>85</v>
      </c>
      <c r="K8" s="7">
        <f t="shared" si="0"/>
        <v>8.4428571428571431</v>
      </c>
      <c r="L8" s="7"/>
      <c r="M8" s="7"/>
      <c r="N8" s="7"/>
      <c r="O8" s="7"/>
      <c r="P8" s="7"/>
      <c r="Q8" s="7">
        <f t="shared" si="1"/>
        <v>8.4428571428571431</v>
      </c>
      <c r="S8" s="5"/>
      <c r="T8" s="5" t="s">
        <v>39</v>
      </c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</row>
    <row r="9" spans="1:32">
      <c r="A9" s="5">
        <v>110229</v>
      </c>
      <c r="B9" s="5" t="s">
        <v>25</v>
      </c>
      <c r="C9" s="5">
        <v>89712573</v>
      </c>
      <c r="D9" s="5">
        <v>80</v>
      </c>
      <c r="E9" s="5">
        <v>90</v>
      </c>
      <c r="F9" s="5">
        <v>90</v>
      </c>
      <c r="G9" s="5">
        <v>95</v>
      </c>
      <c r="H9" s="5">
        <v>95</v>
      </c>
      <c r="I9" s="5">
        <v>100</v>
      </c>
      <c r="J9" s="5">
        <v>100</v>
      </c>
      <c r="K9" s="7">
        <f t="shared" si="0"/>
        <v>9.2857142857142865</v>
      </c>
      <c r="L9" s="7"/>
      <c r="M9" s="7"/>
      <c r="N9" s="7"/>
      <c r="O9" s="7"/>
      <c r="P9" s="7"/>
      <c r="Q9" s="7">
        <f t="shared" si="1"/>
        <v>9.2857142857142865</v>
      </c>
      <c r="S9" s="5"/>
      <c r="T9" s="5" t="s">
        <v>51</v>
      </c>
      <c r="U9" s="5">
        <v>90</v>
      </c>
      <c r="V9" s="5">
        <v>100</v>
      </c>
      <c r="W9" s="5">
        <v>60</v>
      </c>
      <c r="X9" s="5">
        <v>60</v>
      </c>
      <c r="Y9" s="5"/>
      <c r="Z9" s="5"/>
      <c r="AA9" s="5"/>
      <c r="AB9" s="5"/>
      <c r="AC9" s="5"/>
      <c r="AD9" s="5"/>
      <c r="AE9" s="5"/>
      <c r="AF9" s="5"/>
    </row>
    <row r="10" spans="1:32">
      <c r="A10" s="5">
        <v>110252</v>
      </c>
      <c r="B10" s="5" t="s">
        <v>19</v>
      </c>
      <c r="C10" s="5">
        <v>89556582</v>
      </c>
      <c r="D10" s="5">
        <v>100</v>
      </c>
      <c r="E10" s="5">
        <v>90</v>
      </c>
      <c r="F10" s="5">
        <v>95</v>
      </c>
      <c r="G10" s="5">
        <v>99</v>
      </c>
      <c r="H10" s="5">
        <v>99</v>
      </c>
      <c r="I10" s="5">
        <v>100</v>
      </c>
      <c r="J10" s="5">
        <v>0</v>
      </c>
      <c r="K10" s="7">
        <f t="shared" si="0"/>
        <v>8.3285714285714292</v>
      </c>
      <c r="L10" s="7"/>
      <c r="M10" s="7"/>
      <c r="N10" s="7"/>
      <c r="O10" s="7"/>
      <c r="P10" s="7"/>
      <c r="Q10" s="7">
        <f t="shared" si="1"/>
        <v>8.3285714285714292</v>
      </c>
      <c r="S10" s="5"/>
      <c r="T10" s="5" t="s">
        <v>49</v>
      </c>
      <c r="U10" s="5">
        <v>90</v>
      </c>
      <c r="V10" s="5">
        <v>100</v>
      </c>
      <c r="W10" s="5">
        <v>85</v>
      </c>
      <c r="X10" s="5">
        <v>85</v>
      </c>
      <c r="Y10" s="5"/>
      <c r="Z10" s="5"/>
      <c r="AA10" s="5"/>
      <c r="AB10" s="5"/>
      <c r="AC10" s="5"/>
      <c r="AD10" s="5"/>
      <c r="AE10" s="5"/>
      <c r="AF10" s="5"/>
    </row>
    <row r="11" spans="1:32">
      <c r="A11" s="5">
        <v>100907</v>
      </c>
      <c r="B11" s="5" t="s">
        <v>15</v>
      </c>
      <c r="C11" s="5">
        <v>89549814</v>
      </c>
      <c r="D11" s="5">
        <v>100</v>
      </c>
      <c r="E11" s="5">
        <v>90</v>
      </c>
      <c r="F11" s="5">
        <v>80</v>
      </c>
      <c r="G11" s="5">
        <v>100</v>
      </c>
      <c r="H11" s="5">
        <v>100</v>
      </c>
      <c r="I11" s="5">
        <v>65</v>
      </c>
      <c r="J11" s="5">
        <v>90</v>
      </c>
      <c r="K11" s="7">
        <f t="shared" si="0"/>
        <v>8.9285714285714288</v>
      </c>
      <c r="L11" s="7"/>
      <c r="M11" s="7"/>
      <c r="N11" s="7"/>
      <c r="O11" s="7"/>
      <c r="P11" s="7"/>
      <c r="Q11" s="7">
        <f t="shared" si="1"/>
        <v>8.9285714285714288</v>
      </c>
      <c r="S11" s="5"/>
      <c r="T11" s="5" t="s">
        <v>40</v>
      </c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</row>
    <row r="12" spans="1:32">
      <c r="A12" s="5">
        <v>110432</v>
      </c>
      <c r="B12" s="5" t="s">
        <v>17</v>
      </c>
      <c r="C12" s="5">
        <v>87346103</v>
      </c>
      <c r="D12" s="5">
        <v>80</v>
      </c>
      <c r="E12" s="5"/>
      <c r="F12" s="5"/>
      <c r="G12" s="5">
        <v>95</v>
      </c>
      <c r="H12" s="5">
        <v>95</v>
      </c>
      <c r="I12" s="5">
        <v>78</v>
      </c>
      <c r="J12" s="5"/>
      <c r="K12" s="7">
        <f t="shared" si="0"/>
        <v>4.9714285714285715</v>
      </c>
      <c r="L12" s="7"/>
      <c r="M12" s="7"/>
      <c r="N12" s="7"/>
      <c r="O12" s="7"/>
      <c r="P12" s="7"/>
      <c r="Q12" s="7">
        <f t="shared" si="1"/>
        <v>4.9714285714285715</v>
      </c>
      <c r="S12" s="5"/>
      <c r="T12" s="5" t="s">
        <v>41</v>
      </c>
      <c r="U12" s="5">
        <v>90</v>
      </c>
      <c r="V12" s="5">
        <v>100</v>
      </c>
      <c r="W12" s="5"/>
      <c r="X12" s="5"/>
      <c r="Y12" s="5"/>
      <c r="Z12" s="5"/>
      <c r="AA12" s="5"/>
      <c r="AB12" s="5"/>
      <c r="AC12" s="5"/>
      <c r="AD12" s="5"/>
      <c r="AE12" s="5"/>
      <c r="AF12" s="5"/>
    </row>
    <row r="13" spans="1:32">
      <c r="A13" s="5">
        <v>110261</v>
      </c>
      <c r="B13" s="5" t="s">
        <v>11</v>
      </c>
      <c r="C13" s="5">
        <v>85010942</v>
      </c>
      <c r="D13" s="5">
        <v>75</v>
      </c>
      <c r="E13" s="5">
        <v>95</v>
      </c>
      <c r="F13" s="5">
        <v>100</v>
      </c>
      <c r="G13" s="5">
        <v>100</v>
      </c>
      <c r="H13" s="5">
        <v>100</v>
      </c>
      <c r="I13" s="5"/>
      <c r="J13" s="5"/>
      <c r="K13" s="7">
        <f t="shared" si="0"/>
        <v>6.7142857142857144</v>
      </c>
      <c r="L13" s="7"/>
      <c r="M13" s="7"/>
      <c r="N13" s="7"/>
      <c r="O13" s="7"/>
      <c r="P13" s="7"/>
      <c r="Q13" s="7">
        <f t="shared" si="1"/>
        <v>6.7142857142857144</v>
      </c>
      <c r="S13" s="5"/>
      <c r="T13" s="5" t="s">
        <v>42</v>
      </c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</row>
    <row r="14" spans="1:32">
      <c r="A14" s="5">
        <v>110235</v>
      </c>
      <c r="B14" s="5" t="s">
        <v>23</v>
      </c>
      <c r="C14" s="5">
        <v>85077602</v>
      </c>
      <c r="D14" s="5">
        <v>95</v>
      </c>
      <c r="E14" s="5">
        <v>90</v>
      </c>
      <c r="F14" s="5">
        <v>100</v>
      </c>
      <c r="G14" s="5">
        <v>95</v>
      </c>
      <c r="H14" s="5"/>
      <c r="I14" s="5">
        <v>25</v>
      </c>
      <c r="J14" s="5"/>
      <c r="K14" s="7">
        <f t="shared" si="0"/>
        <v>5.7857142857142856</v>
      </c>
      <c r="L14" s="7"/>
      <c r="M14" s="7"/>
      <c r="N14" s="7"/>
      <c r="O14" s="7"/>
      <c r="P14" s="7"/>
      <c r="Q14" s="7">
        <f t="shared" si="1"/>
        <v>5.7857142857142856</v>
      </c>
      <c r="S14" s="5"/>
      <c r="T14" s="5" t="s">
        <v>43</v>
      </c>
      <c r="U14" s="5">
        <v>90</v>
      </c>
      <c r="V14" s="5">
        <v>90</v>
      </c>
      <c r="W14" s="5"/>
      <c r="X14" s="5"/>
      <c r="Y14" s="5"/>
      <c r="Z14" s="5"/>
      <c r="AA14" s="5"/>
      <c r="AB14" s="5"/>
      <c r="AC14" s="5"/>
      <c r="AD14" s="5"/>
      <c r="AE14" s="5"/>
      <c r="AF14" s="5"/>
    </row>
    <row r="15" spans="1:32">
      <c r="A15" s="5">
        <v>110259</v>
      </c>
      <c r="B15" s="5" t="s">
        <v>18</v>
      </c>
      <c r="C15" s="5">
        <v>86026494</v>
      </c>
      <c r="D15" s="5">
        <v>100</v>
      </c>
      <c r="E15" s="5">
        <v>90</v>
      </c>
      <c r="F15" s="5">
        <v>90</v>
      </c>
      <c r="G15" s="5">
        <v>90</v>
      </c>
      <c r="H15" s="5">
        <v>90</v>
      </c>
      <c r="I15" s="5">
        <v>100</v>
      </c>
      <c r="J15" s="5">
        <v>100</v>
      </c>
      <c r="K15" s="7">
        <f t="shared" si="0"/>
        <v>9.4285714285714288</v>
      </c>
      <c r="L15" s="7"/>
      <c r="M15" s="7"/>
      <c r="N15" s="7"/>
      <c r="O15" s="7"/>
      <c r="P15" s="7"/>
      <c r="Q15" s="7">
        <f t="shared" si="1"/>
        <v>9.4285714285714288</v>
      </c>
      <c r="S15" s="5"/>
      <c r="T15" s="5" t="s">
        <v>44</v>
      </c>
      <c r="U15" s="5"/>
      <c r="V15" s="5">
        <v>95</v>
      </c>
      <c r="W15" s="5"/>
      <c r="X15" s="5"/>
      <c r="Y15" s="5"/>
      <c r="Z15" s="5"/>
      <c r="AA15" s="5"/>
      <c r="AB15" s="5"/>
      <c r="AC15" s="5"/>
      <c r="AD15" s="5"/>
      <c r="AE15" s="5"/>
      <c r="AF15" s="5"/>
    </row>
    <row r="16" spans="1:32">
      <c r="A16" s="5">
        <v>100365</v>
      </c>
      <c r="B16" s="5" t="s">
        <v>33</v>
      </c>
      <c r="C16" s="5">
        <v>89498300</v>
      </c>
      <c r="D16" s="3">
        <v>100</v>
      </c>
      <c r="E16" s="5">
        <v>95</v>
      </c>
      <c r="F16" s="5"/>
      <c r="G16" s="5"/>
      <c r="H16" s="5"/>
      <c r="I16" s="5">
        <v>90</v>
      </c>
      <c r="J16" s="5">
        <v>100</v>
      </c>
      <c r="K16" s="7">
        <f t="shared" si="0"/>
        <v>5.5</v>
      </c>
      <c r="L16" s="7"/>
      <c r="M16" s="7"/>
      <c r="N16" s="7"/>
      <c r="O16" s="7"/>
      <c r="P16" s="7"/>
      <c r="Q16" s="7">
        <f t="shared" si="1"/>
        <v>5.5</v>
      </c>
      <c r="S16" s="5"/>
      <c r="T16" s="5" t="s">
        <v>45</v>
      </c>
      <c r="U16" s="5">
        <v>95</v>
      </c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</row>
    <row r="17" spans="1:32">
      <c r="A17" s="5">
        <v>110244</v>
      </c>
      <c r="B17" s="5" t="s">
        <v>24</v>
      </c>
      <c r="C17" s="5">
        <v>87863586</v>
      </c>
      <c r="D17" s="5">
        <v>100</v>
      </c>
      <c r="E17" s="5">
        <v>90</v>
      </c>
      <c r="F17" s="5">
        <v>95</v>
      </c>
      <c r="G17" s="5">
        <v>99</v>
      </c>
      <c r="H17" s="5">
        <v>99</v>
      </c>
      <c r="I17" s="5">
        <v>100</v>
      </c>
      <c r="J17" s="5">
        <v>65</v>
      </c>
      <c r="K17" s="7">
        <f t="shared" si="0"/>
        <v>9.257142857142858</v>
      </c>
      <c r="L17" s="7"/>
      <c r="M17" s="7"/>
      <c r="N17" s="7"/>
      <c r="O17" s="7"/>
      <c r="P17" s="7"/>
      <c r="Q17" s="7">
        <f t="shared" si="1"/>
        <v>9.257142857142858</v>
      </c>
      <c r="S17" s="5"/>
      <c r="T17" s="5" t="s">
        <v>46</v>
      </c>
      <c r="U17" s="5"/>
      <c r="V17" s="5">
        <v>90</v>
      </c>
      <c r="W17" s="5"/>
      <c r="X17" s="5"/>
      <c r="Y17" s="5"/>
      <c r="Z17" s="5"/>
      <c r="AA17" s="5"/>
      <c r="AB17" s="5"/>
      <c r="AC17" s="5"/>
      <c r="AD17" s="5"/>
      <c r="AE17" s="5"/>
      <c r="AF17" s="5"/>
    </row>
    <row r="18" spans="1:32">
      <c r="A18" s="5">
        <v>110284</v>
      </c>
      <c r="B18" s="5" t="s">
        <v>10</v>
      </c>
      <c r="C18" s="5">
        <v>86853793</v>
      </c>
      <c r="D18" s="5"/>
      <c r="E18" s="5"/>
      <c r="F18" s="5"/>
      <c r="G18" s="5"/>
      <c r="H18" s="5"/>
      <c r="I18" s="5"/>
      <c r="J18" s="5"/>
      <c r="K18" s="7">
        <f t="shared" si="0"/>
        <v>0</v>
      </c>
      <c r="L18" s="7"/>
      <c r="M18" s="7"/>
      <c r="N18" s="7"/>
      <c r="O18" s="7"/>
      <c r="P18" s="7"/>
      <c r="Q18" s="7">
        <f t="shared" si="1"/>
        <v>0</v>
      </c>
      <c r="S18" s="5"/>
      <c r="T18" s="5" t="s">
        <v>47</v>
      </c>
      <c r="U18" s="5"/>
      <c r="V18" s="5">
        <v>95</v>
      </c>
      <c r="W18" s="5"/>
      <c r="X18" s="5"/>
      <c r="Y18" s="5"/>
      <c r="Z18" s="5"/>
      <c r="AA18" s="5"/>
      <c r="AB18" s="5"/>
      <c r="AC18" s="5"/>
      <c r="AD18" s="5"/>
      <c r="AE18" s="5"/>
      <c r="AF18" s="5"/>
    </row>
    <row r="19" spans="1:32">
      <c r="A19" s="5">
        <v>110262</v>
      </c>
      <c r="B19" s="5" t="s">
        <v>30</v>
      </c>
      <c r="C19" s="5">
        <v>87381214</v>
      </c>
      <c r="D19" s="5">
        <v>75</v>
      </c>
      <c r="E19" s="5"/>
      <c r="F19" s="5"/>
      <c r="G19" s="5">
        <v>90</v>
      </c>
      <c r="H19" s="5">
        <v>90</v>
      </c>
      <c r="I19" s="5">
        <v>100</v>
      </c>
      <c r="J19" s="5">
        <v>100</v>
      </c>
      <c r="K19" s="7">
        <f t="shared" si="0"/>
        <v>6.5</v>
      </c>
      <c r="L19" s="7"/>
      <c r="M19" s="7"/>
      <c r="N19" s="7"/>
      <c r="O19" s="7"/>
      <c r="P19" s="7"/>
      <c r="Q19" s="7">
        <f t="shared" si="1"/>
        <v>6.5</v>
      </c>
      <c r="S19" s="5"/>
      <c r="T19" s="5" t="s">
        <v>48</v>
      </c>
      <c r="U19" s="5"/>
      <c r="V19" s="5">
        <v>100</v>
      </c>
      <c r="W19" s="5"/>
      <c r="X19" s="5"/>
      <c r="Y19" s="5"/>
      <c r="Z19" s="5"/>
      <c r="AA19" s="5"/>
      <c r="AB19" s="5"/>
      <c r="AC19" s="5"/>
      <c r="AD19" s="5"/>
      <c r="AE19" s="5"/>
      <c r="AF19" s="5"/>
    </row>
    <row r="20" spans="1:32">
      <c r="A20" s="5">
        <v>110251</v>
      </c>
      <c r="B20" s="5" t="s">
        <v>28</v>
      </c>
      <c r="C20" s="5">
        <v>57057359</v>
      </c>
      <c r="D20" s="5">
        <v>95</v>
      </c>
      <c r="E20" s="5">
        <v>90</v>
      </c>
      <c r="F20" s="5">
        <v>100</v>
      </c>
      <c r="G20" s="5"/>
      <c r="H20" s="5"/>
      <c r="I20" s="5">
        <v>30</v>
      </c>
      <c r="J20" s="5"/>
      <c r="K20" s="7">
        <f t="shared" si="0"/>
        <v>4.5</v>
      </c>
      <c r="L20" s="7"/>
      <c r="M20" s="7"/>
      <c r="N20" s="7"/>
      <c r="O20" s="7"/>
      <c r="P20" s="7"/>
      <c r="Q20" s="7">
        <f t="shared" si="1"/>
        <v>4.5</v>
      </c>
      <c r="S20" s="5"/>
      <c r="T20" s="5" t="s">
        <v>52</v>
      </c>
      <c r="U20" s="5"/>
      <c r="V20" s="5">
        <v>90</v>
      </c>
      <c r="W20" s="5"/>
      <c r="X20" s="5"/>
      <c r="Y20" s="5"/>
      <c r="Z20" s="5"/>
      <c r="AA20" s="5"/>
      <c r="AB20" s="5"/>
      <c r="AC20" s="5"/>
      <c r="AD20" s="5"/>
      <c r="AE20" s="5"/>
      <c r="AF20" s="5"/>
    </row>
    <row r="21" spans="1:32">
      <c r="A21" s="5">
        <v>110202</v>
      </c>
      <c r="B21" s="5" t="s">
        <v>20</v>
      </c>
      <c r="C21" s="5">
        <v>88368571</v>
      </c>
      <c r="D21" s="5">
        <v>80</v>
      </c>
      <c r="E21" s="5">
        <v>90</v>
      </c>
      <c r="F21" s="5">
        <v>90</v>
      </c>
      <c r="G21" s="5">
        <v>95</v>
      </c>
      <c r="H21" s="5">
        <v>95</v>
      </c>
      <c r="I21" s="5">
        <v>100</v>
      </c>
      <c r="J21" s="5">
        <v>100</v>
      </c>
      <c r="K21" s="7">
        <f t="shared" si="0"/>
        <v>9.2857142857142865</v>
      </c>
      <c r="L21" s="7"/>
      <c r="M21" s="7"/>
      <c r="N21" s="7"/>
      <c r="O21" s="7"/>
      <c r="P21" s="7"/>
      <c r="Q21" s="7">
        <f t="shared" si="1"/>
        <v>9.2857142857142865</v>
      </c>
      <c r="S21" s="5"/>
      <c r="T21" s="5"/>
      <c r="U21" s="5"/>
      <c r="V21" s="5"/>
      <c r="W21" s="5"/>
      <c r="X21" s="5"/>
      <c r="Y21" s="5"/>
      <c r="Z21" s="5"/>
      <c r="AA21" s="5"/>
      <c r="AB21" s="5"/>
      <c r="AC21" s="5"/>
      <c r="AD21" s="5"/>
      <c r="AE21" s="5"/>
      <c r="AF21" s="5"/>
    </row>
    <row r="22" spans="1:32">
      <c r="A22" s="5">
        <v>110435</v>
      </c>
      <c r="B22" s="5" t="s">
        <v>32</v>
      </c>
      <c r="C22" s="5">
        <v>86454633</v>
      </c>
      <c r="D22" s="5">
        <v>100</v>
      </c>
      <c r="E22" s="5"/>
      <c r="F22" s="5">
        <v>95</v>
      </c>
      <c r="G22" s="5"/>
      <c r="H22" s="5"/>
      <c r="I22" s="5">
        <v>80</v>
      </c>
      <c r="J22" s="5">
        <v>68</v>
      </c>
      <c r="K22" s="7">
        <f t="shared" si="0"/>
        <v>4.9000000000000004</v>
      </c>
      <c r="L22" s="7"/>
      <c r="M22" s="7"/>
      <c r="N22" s="7"/>
      <c r="O22" s="7"/>
      <c r="P22" s="7"/>
      <c r="Q22" s="7">
        <f t="shared" si="1"/>
        <v>4.9000000000000004</v>
      </c>
      <c r="S22" s="5"/>
      <c r="T22" s="5"/>
      <c r="U22" s="5"/>
      <c r="V22" s="5"/>
      <c r="W22" s="5"/>
      <c r="X22" s="5"/>
      <c r="Y22" s="5"/>
      <c r="Z22" s="5"/>
      <c r="AA22" s="5"/>
      <c r="AB22" s="5"/>
      <c r="AC22" s="5"/>
      <c r="AD22" s="5"/>
      <c r="AE22" s="5"/>
      <c r="AF22" s="5"/>
    </row>
    <row r="23" spans="1:32">
      <c r="A23" s="5">
        <v>101042</v>
      </c>
      <c r="B23" s="5" t="s">
        <v>16</v>
      </c>
      <c r="C23" s="5">
        <v>86010875</v>
      </c>
      <c r="D23" s="5"/>
      <c r="E23" s="5"/>
      <c r="F23" s="5"/>
      <c r="G23" s="5">
        <v>95</v>
      </c>
      <c r="H23" s="5">
        <v>95</v>
      </c>
      <c r="I23" s="5">
        <v>0</v>
      </c>
      <c r="J23" s="5">
        <v>0</v>
      </c>
      <c r="K23" s="7">
        <f t="shared" si="0"/>
        <v>2.7142857142857144</v>
      </c>
      <c r="L23" s="7"/>
      <c r="M23" s="7"/>
      <c r="N23" s="7"/>
      <c r="O23" s="7"/>
      <c r="P23" s="7"/>
      <c r="Q23" s="7">
        <f t="shared" si="1"/>
        <v>2.7142857142857144</v>
      </c>
      <c r="S23" s="5"/>
      <c r="T23" s="5"/>
      <c r="U23" s="5"/>
      <c r="V23" s="5"/>
      <c r="W23" s="5"/>
      <c r="X23" s="5"/>
      <c r="Y23" s="5"/>
      <c r="Z23" s="5"/>
      <c r="AA23" s="5"/>
      <c r="AB23" s="5"/>
      <c r="AC23" s="5"/>
      <c r="AD23" s="5"/>
      <c r="AE23" s="5"/>
      <c r="AF23" s="5"/>
    </row>
    <row r="24" spans="1:32">
      <c r="A24" s="5">
        <v>110270</v>
      </c>
      <c r="B24" s="5" t="s">
        <v>26</v>
      </c>
      <c r="C24" s="5">
        <v>87454033</v>
      </c>
      <c r="D24" s="5">
        <v>75</v>
      </c>
      <c r="E24" s="5">
        <v>95</v>
      </c>
      <c r="F24" s="5">
        <v>100</v>
      </c>
      <c r="G24" s="5"/>
      <c r="H24" s="5"/>
      <c r="I24" s="5">
        <v>1</v>
      </c>
      <c r="J24" s="5">
        <v>90</v>
      </c>
      <c r="K24" s="7">
        <f t="shared" si="0"/>
        <v>5.1571428571428575</v>
      </c>
      <c r="L24" s="7"/>
      <c r="M24" s="7"/>
      <c r="N24" s="7"/>
      <c r="O24" s="7"/>
      <c r="P24" s="7"/>
      <c r="Q24" s="7">
        <f t="shared" si="1"/>
        <v>5.1571428571428575</v>
      </c>
      <c r="S24" s="5"/>
      <c r="T24" s="5"/>
      <c r="U24" s="5"/>
      <c r="V24" s="5"/>
      <c r="W24" s="5"/>
      <c r="X24" s="5"/>
      <c r="Y24" s="5"/>
      <c r="Z24" s="5"/>
      <c r="AA24" s="5"/>
      <c r="AB24" s="5"/>
      <c r="AC24" s="5"/>
      <c r="AD24" s="5"/>
      <c r="AE24" s="5"/>
      <c r="AF24" s="5"/>
    </row>
    <row r="25" spans="1:32">
      <c r="A25" s="5">
        <v>110230</v>
      </c>
      <c r="B25" s="5" t="s">
        <v>14</v>
      </c>
      <c r="C25" s="5">
        <v>86329497</v>
      </c>
      <c r="D25" s="5">
        <v>80</v>
      </c>
      <c r="E25" s="5"/>
      <c r="F25" s="5">
        <v>80</v>
      </c>
      <c r="G25" s="5">
        <v>99</v>
      </c>
      <c r="H25" s="5">
        <v>99</v>
      </c>
      <c r="I25" s="5">
        <v>65</v>
      </c>
      <c r="J25" s="5"/>
      <c r="K25" s="7">
        <f t="shared" si="0"/>
        <v>6.0428571428571436</v>
      </c>
      <c r="L25" s="7"/>
      <c r="M25" s="8"/>
      <c r="N25" s="8"/>
      <c r="O25" s="8"/>
      <c r="P25" s="8"/>
      <c r="Q25" s="7">
        <f t="shared" si="1"/>
        <v>6.0428571428571436</v>
      </c>
    </row>
    <row r="26" spans="1:32">
      <c r="T26" t="s">
        <v>31</v>
      </c>
    </row>
  </sheetData>
  <sortState ref="A3:D25">
    <sortCondition ref="B3:B25"/>
  </sortState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Rossy</dc:creator>
  <cp:lastModifiedBy>Rossy</cp:lastModifiedBy>
  <dcterms:created xsi:type="dcterms:W3CDTF">2011-09-05T00:07:59Z</dcterms:created>
  <dcterms:modified xsi:type="dcterms:W3CDTF">2011-10-10T15:20:14Z</dcterms:modified>
</cp:coreProperties>
</file>